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a\Desktop\"/>
    </mc:Choice>
  </mc:AlternateContent>
  <bookViews>
    <workbookView xWindow="0" yWindow="0" windowWidth="21600" windowHeight="102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95" i="1"/>
  <c r="L195" i="1"/>
  <c r="H195" i="1"/>
  <c r="G195" i="1"/>
  <c r="F195" i="1"/>
  <c r="J176" i="1"/>
  <c r="G176" i="1"/>
  <c r="I176" i="1"/>
  <c r="H176" i="1"/>
  <c r="F176" i="1"/>
  <c r="I157" i="1"/>
  <c r="H157" i="1"/>
  <c r="J157" i="1"/>
  <c r="G157" i="1"/>
  <c r="F157" i="1"/>
  <c r="J138" i="1"/>
  <c r="I138" i="1"/>
  <c r="H138" i="1"/>
  <c r="G138" i="1"/>
  <c r="F138" i="1"/>
  <c r="L119" i="1"/>
  <c r="J119" i="1"/>
  <c r="I119" i="1"/>
  <c r="H119" i="1"/>
  <c r="G119" i="1"/>
  <c r="F119" i="1"/>
  <c r="J100" i="1"/>
  <c r="I100" i="1"/>
  <c r="H100" i="1"/>
  <c r="G100" i="1"/>
  <c r="F100" i="1"/>
  <c r="L81" i="1"/>
  <c r="J81" i="1"/>
  <c r="I81" i="1"/>
  <c r="H81" i="1"/>
  <c r="G81" i="1"/>
  <c r="F81" i="1"/>
  <c r="I62" i="1"/>
  <c r="F62" i="1"/>
  <c r="L62" i="1"/>
  <c r="J62" i="1"/>
  <c r="H62" i="1"/>
  <c r="G62" i="1"/>
  <c r="I43" i="1"/>
  <c r="L43" i="1"/>
  <c r="H43" i="1"/>
  <c r="G43" i="1"/>
  <c r="F43" i="1"/>
  <c r="L24" i="1"/>
  <c r="J24" i="1"/>
  <c r="I24" i="1"/>
  <c r="H24" i="1"/>
  <c r="G24" i="1"/>
  <c r="F24" i="1"/>
  <c r="J196" i="1" l="1"/>
  <c r="H196" i="1"/>
  <c r="I196" i="1"/>
  <c r="L196" i="1"/>
  <c r="G196" i="1"/>
  <c r="F196" i="1"/>
</calcChain>
</file>

<file path=xl/sharedStrings.xml><?xml version="1.0" encoding="utf-8"?>
<sst xmlns="http://schemas.openxmlformats.org/spreadsheetml/2006/main" count="271" uniqueCount="95">
  <si>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</si>
  <si>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</si>
  <si>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</si>
  <si>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</si>
  <si>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</si>
  <si>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</si>
  <si>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</si>
  <si>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</si>
  <si>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</si>
  <si>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</si>
  <si>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</si>
  <si>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</si>
  <si>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</si>
  <si>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</si>
  <si>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</si>
  <si>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</si>
  <si>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</si>
  <si>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</si>
  <si>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</si>
  <si>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</si>
  <si>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</si>
  <si>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</si>
  <si>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</si>
  <si>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</si>
  <si>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</si>
  <si>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</si>
  <si>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</si>
  <si>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</si>
  <si>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</si>
  <si>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</si>
  <si>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</si>
  <si>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</si>
  <si>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</si>
  <si>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</si>
  <si>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</si>
  <si>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</si>
  <si>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</si>
  <si>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</si>
  <si>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</si>
  <si>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"Скородумская СОШ"</t>
  </si>
  <si>
    <t xml:space="preserve">директор </t>
  </si>
  <si>
    <t>С.П.Дальниковская</t>
  </si>
  <si>
    <t>каша манная</t>
  </si>
  <si>
    <t>масло сливочное</t>
  </si>
  <si>
    <t>чай сладкий</t>
  </si>
  <si>
    <t>хлеб пшеничный</t>
  </si>
  <si>
    <t xml:space="preserve">суп гороховый </t>
  </si>
  <si>
    <t>тефтели</t>
  </si>
  <si>
    <t>гречка с соусом</t>
  </si>
  <si>
    <t xml:space="preserve">сок натуральный </t>
  </si>
  <si>
    <t xml:space="preserve">хлеб пшеничный </t>
  </si>
  <si>
    <t xml:space="preserve">суп молочный </t>
  </si>
  <si>
    <t xml:space="preserve">кофейный напиток </t>
  </si>
  <si>
    <t>хлеб пшеничный/масло сливочное</t>
  </si>
  <si>
    <t>яблоко</t>
  </si>
  <si>
    <t xml:space="preserve">рассольник </t>
  </si>
  <si>
    <t xml:space="preserve">плов с курицей </t>
  </si>
  <si>
    <t xml:space="preserve">каша рисовая </t>
  </si>
  <si>
    <t xml:space="preserve">компот (сухофрукты) </t>
  </si>
  <si>
    <t xml:space="preserve">суп картофельный с макаронами </t>
  </si>
  <si>
    <t>печень по-строгановски</t>
  </si>
  <si>
    <t xml:space="preserve">гречка отварная </t>
  </si>
  <si>
    <t xml:space="preserve">каша пшено с маслом </t>
  </si>
  <si>
    <t xml:space="preserve">какао с молоком </t>
  </si>
  <si>
    <t xml:space="preserve">масло сливочное </t>
  </si>
  <si>
    <t xml:space="preserve">щи с капустой </t>
  </si>
  <si>
    <t xml:space="preserve">котлета из курицы </t>
  </si>
  <si>
    <t xml:space="preserve">макароны отварные </t>
  </si>
  <si>
    <t>каша пшеничная на молоке</t>
  </si>
  <si>
    <t xml:space="preserve">кисель </t>
  </si>
  <si>
    <t xml:space="preserve">борщ  с капустой со сметаной </t>
  </si>
  <si>
    <t xml:space="preserve">биточки мясные </t>
  </si>
  <si>
    <t xml:space="preserve">картофельное пюре </t>
  </si>
  <si>
    <t xml:space="preserve">чай с сахаром </t>
  </si>
  <si>
    <t xml:space="preserve">омлет натуральный </t>
  </si>
  <si>
    <t xml:space="preserve">чай сладкий </t>
  </si>
  <si>
    <t xml:space="preserve">банан </t>
  </si>
  <si>
    <t xml:space="preserve">котлета </t>
  </si>
  <si>
    <t xml:space="preserve">гречка отварная с соусом </t>
  </si>
  <si>
    <t xml:space="preserve">каша рисовая с маслом </t>
  </si>
  <si>
    <t xml:space="preserve">яблоко </t>
  </si>
  <si>
    <t xml:space="preserve">суп крестьянский с крупой </t>
  </si>
  <si>
    <t xml:space="preserve">рыба с овощами </t>
  </si>
  <si>
    <t xml:space="preserve">каша кукурузная молочная </t>
  </si>
  <si>
    <t xml:space="preserve">хлеб с маслом </t>
  </si>
  <si>
    <t xml:space="preserve">суп картофельный с консервой </t>
  </si>
  <si>
    <t xml:space="preserve">тефтели мясные с рисом </t>
  </si>
  <si>
    <t>картофельное пюре 200</t>
  </si>
  <si>
    <t xml:space="preserve">суп пюре из картофеля </t>
  </si>
  <si>
    <t xml:space="preserve">свекольник со сметаной </t>
  </si>
  <si>
    <t xml:space="preserve">голубцы ленивые </t>
  </si>
  <si>
    <t xml:space="preserve">компот из сухофруктов </t>
  </si>
  <si>
    <t xml:space="preserve">хлеб пшеничный с маслом </t>
  </si>
  <si>
    <t>суп-лапша на курином бульоне</t>
  </si>
  <si>
    <t xml:space="preserve">жаркое по 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</si>
</sst>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</v>
      </c>
      <c r="H6" s="40">
        <v>9</v>
      </c>
      <c r="I6" s="40">
        <v>21</v>
      </c>
      <c r="J6" s="40">
        <v>320</v>
      </c>
      <c r="K6" s="41"/>
      <c r="L6" s="40">
        <v>15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/>
      <c r="H7" s="43">
        <v>8</v>
      </c>
      <c r="I7" s="43"/>
      <c r="J7" s="43">
        <v>72</v>
      </c>
      <c r="K7" s="44"/>
      <c r="L7" s="43">
        <v>9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6</v>
      </c>
      <c r="J8" s="43">
        <v>39</v>
      </c>
      <c r="K8" s="44"/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5</v>
      </c>
      <c r="H9" s="43">
        <v>8</v>
      </c>
      <c r="I9" s="43">
        <v>7</v>
      </c>
      <c r="J9" s="43">
        <v>97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11</v>
      </c>
      <c r="H13" s="19">
        <f t="shared" si="0"/>
        <v>25</v>
      </c>
      <c r="I13" s="19">
        <f t="shared" si="0"/>
        <v>34</v>
      </c>
      <c r="J13" s="19">
        <f t="shared" si="0"/>
        <v>528</v>
      </c>
      <c r="K13" s="25"/>
      <c r="L13" s="19">
        <f t="shared" ref="L13" si="1">SUM(L6:L12)</f>
        <v>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300</v>
      </c>
      <c r="G15" s="43">
        <v>10</v>
      </c>
      <c r="H15" s="43">
        <v>5</v>
      </c>
      <c r="I15" s="43">
        <v>34</v>
      </c>
      <c r="J15" s="43">
        <v>133</v>
      </c>
      <c r="K15" s="44"/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9</v>
      </c>
      <c r="H16" s="43">
        <v>12</v>
      </c>
      <c r="I16" s="43">
        <v>10</v>
      </c>
      <c r="J16" s="43">
        <v>176</v>
      </c>
      <c r="K16" s="44"/>
      <c r="L16" s="43">
        <v>24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11</v>
      </c>
      <c r="H17" s="43">
        <v>9</v>
      </c>
      <c r="I17" s="43">
        <v>48</v>
      </c>
      <c r="J17" s="43">
        <v>290</v>
      </c>
      <c r="K17" s="44"/>
      <c r="L17" s="43">
        <v>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/>
      <c r="L18" s="43">
        <v>21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5</v>
      </c>
      <c r="H19" s="43">
        <v>1</v>
      </c>
      <c r="I19" s="43">
        <v>21</v>
      </c>
      <c r="J19" s="43">
        <v>97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</v>
      </c>
      <c r="H23" s="19">
        <f t="shared" si="2"/>
        <v>27</v>
      </c>
      <c r="I23" s="19">
        <f t="shared" si="2"/>
        <v>134</v>
      </c>
      <c r="J23" s="19">
        <f t="shared" si="2"/>
        <v>784</v>
      </c>
      <c r="K23" s="25"/>
      <c r="L23" s="19">
        <f t="shared" ref="L23" si="3">SUM(L14:L22)</f>
        <v>62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1350</v>
      </c>
      <c r="G24" s="32">
        <f t="shared" ref="G24:J24" si="4">G13+G23</f>
        <v>47</v>
      </c>
      <c r="H24" s="32">
        <f t="shared" si="4"/>
        <v>52</v>
      </c>
      <c r="I24" s="32">
        <f t="shared" si="4"/>
        <v>168</v>
      </c>
      <c r="J24" s="32">
        <f t="shared" si="4"/>
        <v>1312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5</v>
      </c>
      <c r="H25" s="40">
        <v>3</v>
      </c>
      <c r="I25" s="40">
        <v>24</v>
      </c>
      <c r="J25" s="40">
        <v>172</v>
      </c>
      <c r="K25" s="41"/>
      <c r="L25" s="40">
        <v>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</v>
      </c>
      <c r="H27" s="43">
        <v>3</v>
      </c>
      <c r="I27" s="43">
        <v>49</v>
      </c>
      <c r="J27" s="43">
        <v>231</v>
      </c>
      <c r="K27" s="44"/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5</v>
      </c>
      <c r="H28" s="43">
        <v>1</v>
      </c>
      <c r="I28" s="43">
        <v>21</v>
      </c>
      <c r="J28" s="43">
        <v>94</v>
      </c>
      <c r="K28" s="44"/>
      <c r="L28" s="43">
        <v>10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8</v>
      </c>
      <c r="H29" s="43">
        <v>8</v>
      </c>
      <c r="I29" s="43">
        <v>20</v>
      </c>
      <c r="J29" s="43">
        <v>81</v>
      </c>
      <c r="K29" s="44"/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</v>
      </c>
      <c r="H32" s="19">
        <f t="shared" ref="H32" si="7">SUM(H25:H31)</f>
        <v>15</v>
      </c>
      <c r="I32" s="19">
        <f t="shared" ref="I32" si="8">SUM(I25:I31)</f>
        <v>114</v>
      </c>
      <c r="J32" s="19">
        <f t="shared" ref="J32:L32" si="9">SUM(J25:J31)</f>
        <v>578</v>
      </c>
      <c r="K32" s="25"/>
      <c r="L32" s="19">
        <f t="shared" si="9"/>
        <v>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300</v>
      </c>
      <c r="G34" s="43">
        <v>5</v>
      </c>
      <c r="H34" s="43">
        <v>6</v>
      </c>
      <c r="I34" s="43">
        <v>14</v>
      </c>
      <c r="J34" s="43">
        <v>194</v>
      </c>
      <c r="K34" s="44"/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250</v>
      </c>
      <c r="G35" s="43">
        <v>27</v>
      </c>
      <c r="H35" s="43">
        <v>8</v>
      </c>
      <c r="I35" s="43">
        <v>33</v>
      </c>
      <c r="J35" s="43">
        <v>393</v>
      </c>
      <c r="K35" s="44"/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</v>
      </c>
      <c r="H37" s="43"/>
      <c r="I37" s="43"/>
      <c r="J37" s="43">
        <v>88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5</v>
      </c>
      <c r="H38" s="43">
        <v>1</v>
      </c>
      <c r="I38" s="43">
        <v>22</v>
      </c>
      <c r="J38" s="43">
        <v>97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38</v>
      </c>
      <c r="H42" s="19">
        <f t="shared" ref="H42" si="11">SUM(H33:H41)</f>
        <v>15</v>
      </c>
      <c r="I42" s="19">
        <f t="shared" ref="I42" si="12">SUM(I33:I41)</f>
        <v>69</v>
      </c>
      <c r="J42" s="19">
        <f t="shared" ref="J42:L42" si="13">SUM(J33:J41)</f>
        <v>772</v>
      </c>
      <c r="K42" s="25"/>
      <c r="L42" s="19">
        <f t="shared" si="13"/>
        <v>50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1350</v>
      </c>
      <c r="G43" s="32">
        <f t="shared" ref="G43" si="14">G32+G42</f>
        <v>59</v>
      </c>
      <c r="H43" s="32">
        <f t="shared" ref="H43" si="15">H32+H42</f>
        <v>30</v>
      </c>
      <c r="I43" s="32">
        <f t="shared" ref="I43" si="16">I32+I42</f>
        <v>183</v>
      </c>
      <c r="J43" s="32">
        <f t="shared" ref="J43:L43" si="17">J32+J42</f>
        <v>1350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300</v>
      </c>
      <c r="G44" s="40">
        <v>7</v>
      </c>
      <c r="H44" s="40">
        <v>12</v>
      </c>
      <c r="I44" s="40">
        <v>46</v>
      </c>
      <c r="J44" s="40">
        <v>314</v>
      </c>
      <c r="K44" s="41"/>
      <c r="L44" s="40">
        <v>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</v>
      </c>
      <c r="H46" s="43">
        <v>0</v>
      </c>
      <c r="I46" s="43">
        <v>20</v>
      </c>
      <c r="J46" s="43">
        <v>83</v>
      </c>
      <c r="K46" s="44"/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>
        <v>50</v>
      </c>
      <c r="G48" s="43">
        <v>5</v>
      </c>
      <c r="H48" s="43">
        <v>1</v>
      </c>
      <c r="I48" s="43">
        <v>21</v>
      </c>
      <c r="J48" s="43">
        <v>94</v>
      </c>
      <c r="K48" s="44"/>
      <c r="L48" s="43">
        <v>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13</v>
      </c>
      <c r="H51" s="19">
        <f t="shared" ref="H51" si="19">SUM(H44:H50)</f>
        <v>13</v>
      </c>
      <c r="I51" s="19">
        <f t="shared" ref="I51" si="20">SUM(I44:I50)</f>
        <v>87</v>
      </c>
      <c r="J51" s="19">
        <f t="shared" ref="J51:L51" si="21">SUM(J44:J50)</f>
        <v>491</v>
      </c>
      <c r="K51" s="25"/>
      <c r="L51" s="19">
        <f t="shared" si="21"/>
        <v>24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7</v>
      </c>
      <c r="H53" s="43">
        <v>4</v>
      </c>
      <c r="I53" s="43">
        <v>23</v>
      </c>
      <c r="J53" s="43">
        <v>150</v>
      </c>
      <c r="K53" s="44"/>
      <c r="L53" s="43">
        <v>14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17</v>
      </c>
      <c r="H54" s="43">
        <v>18</v>
      </c>
      <c r="I54" s="43">
        <v>7</v>
      </c>
      <c r="J54" s="43">
        <v>251</v>
      </c>
      <c r="K54" s="44"/>
      <c r="L54" s="43">
        <v>24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8</v>
      </c>
      <c r="H55" s="43">
        <v>7</v>
      </c>
      <c r="I55" s="43">
        <v>36</v>
      </c>
      <c r="J55" s="43">
        <v>239</v>
      </c>
      <c r="K55" s="44"/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</v>
      </c>
      <c r="I56" s="43">
        <v>21</v>
      </c>
      <c r="J56" s="43">
        <v>88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5</v>
      </c>
      <c r="H57" s="43">
        <v>1</v>
      </c>
      <c r="I57" s="43">
        <v>21</v>
      </c>
      <c r="J57" s="43">
        <v>94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38</v>
      </c>
      <c r="H61" s="19">
        <f t="shared" ref="H61" si="23">SUM(H52:H60)</f>
        <v>30</v>
      </c>
      <c r="I61" s="19">
        <f t="shared" ref="I61" si="24">SUM(I52:I60)</f>
        <v>108</v>
      </c>
      <c r="J61" s="19">
        <f t="shared" ref="J61:L61" si="25">SUM(J52:J60)</f>
        <v>822</v>
      </c>
      <c r="K61" s="25"/>
      <c r="L61" s="19">
        <f t="shared" si="25"/>
        <v>66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6">G51+G61</f>
        <v>51</v>
      </c>
      <c r="H62" s="32">
        <f t="shared" ref="H62" si="27">H51+H61</f>
        <v>43</v>
      </c>
      <c r="I62" s="32">
        <f t="shared" ref="I62" si="28">I51+I61</f>
        <v>195</v>
      </c>
      <c r="J62" s="32">
        <f t="shared" ref="J62:L62" si="29">J51+J61</f>
        <v>1313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8</v>
      </c>
      <c r="H63" s="40">
        <v>12</v>
      </c>
      <c r="I63" s="40">
        <v>41</v>
      </c>
      <c r="J63" s="40">
        <v>302</v>
      </c>
      <c r="K63" s="41"/>
      <c r="L63" s="40">
        <v>18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10</v>
      </c>
      <c r="G64" s="43"/>
      <c r="H64" s="43">
        <v>8</v>
      </c>
      <c r="I64" s="43"/>
      <c r="J64" s="43">
        <v>72</v>
      </c>
      <c r="K64" s="44"/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5</v>
      </c>
      <c r="H65" s="43">
        <v>4</v>
      </c>
      <c r="I65" s="43">
        <v>12</v>
      </c>
      <c r="J65" s="43">
        <v>107</v>
      </c>
      <c r="K65" s="44"/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</v>
      </c>
      <c r="H66" s="43">
        <v>3</v>
      </c>
      <c r="I66" s="43">
        <v>17</v>
      </c>
      <c r="J66" s="43">
        <v>94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16</v>
      </c>
      <c r="H70" s="19">
        <f t="shared" ref="H70" si="31">SUM(H63:H69)</f>
        <v>27</v>
      </c>
      <c r="I70" s="19">
        <f t="shared" ref="I70" si="32">SUM(I63:I69)</f>
        <v>70</v>
      </c>
      <c r="J70" s="19">
        <f t="shared" ref="J70:L70" si="33">SUM(J63:J69)</f>
        <v>575</v>
      </c>
      <c r="K70" s="25"/>
      <c r="L70" s="19">
        <f t="shared" si="33"/>
        <v>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300</v>
      </c>
      <c r="G72" s="43">
        <v>5</v>
      </c>
      <c r="H72" s="43">
        <v>6</v>
      </c>
      <c r="I72" s="43">
        <v>6</v>
      </c>
      <c r="J72" s="43">
        <v>96</v>
      </c>
      <c r="K72" s="44"/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14</v>
      </c>
      <c r="H73" s="43">
        <v>3</v>
      </c>
      <c r="I73" s="43">
        <v>10</v>
      </c>
      <c r="J73" s="43">
        <v>152</v>
      </c>
      <c r="K73" s="44"/>
      <c r="L73" s="43">
        <v>28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7</v>
      </c>
      <c r="H74" s="43">
        <v>7</v>
      </c>
      <c r="I74" s="43">
        <v>44</v>
      </c>
      <c r="J74" s="43">
        <v>269</v>
      </c>
      <c r="K74" s="44"/>
      <c r="L74" s="43">
        <v>6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/>
      <c r="H75" s="43"/>
      <c r="I75" s="43">
        <v>30</v>
      </c>
      <c r="J75" s="43">
        <v>96</v>
      </c>
      <c r="K75" s="44"/>
      <c r="L75" s="43">
        <v>17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5</v>
      </c>
      <c r="H76" s="43">
        <v>1</v>
      </c>
      <c r="I76" s="43">
        <v>21</v>
      </c>
      <c r="J76" s="43">
        <v>94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31</v>
      </c>
      <c r="H80" s="19">
        <f t="shared" ref="H80" si="35">SUM(H71:H79)</f>
        <v>17</v>
      </c>
      <c r="I80" s="19">
        <f t="shared" ref="I80" si="36">SUM(I71:I79)</f>
        <v>111</v>
      </c>
      <c r="J80" s="19">
        <f t="shared" ref="J80:L80" si="37">SUM(J71:J79)</f>
        <v>707</v>
      </c>
      <c r="K80" s="25"/>
      <c r="L80" s="19">
        <f t="shared" si="37"/>
        <v>65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47</v>
      </c>
      <c r="H81" s="32">
        <f t="shared" ref="H81" si="39">H70+H80</f>
        <v>44</v>
      </c>
      <c r="I81" s="32">
        <f t="shared" ref="I81" si="40">I70+I80</f>
        <v>181</v>
      </c>
      <c r="J81" s="32">
        <f t="shared" ref="J81:L81" si="41">J70+J80</f>
        <v>1282</v>
      </c>
      <c r="K81" s="32"/>
      <c r="L81" s="32">
        <f t="shared" si="41"/>
        <v>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300</v>
      </c>
      <c r="G82" s="40">
        <v>8</v>
      </c>
      <c r="H82" s="40">
        <v>11</v>
      </c>
      <c r="I82" s="40">
        <v>39</v>
      </c>
      <c r="J82" s="40">
        <v>283</v>
      </c>
      <c r="K82" s="41"/>
      <c r="L82" s="40">
        <v>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/>
      <c r="H84" s="43"/>
      <c r="I84" s="43">
        <v>29</v>
      </c>
      <c r="J84" s="43">
        <v>112</v>
      </c>
      <c r="K84" s="44"/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5</v>
      </c>
      <c r="H85" s="43">
        <v>1</v>
      </c>
      <c r="I85" s="43">
        <v>21</v>
      </c>
      <c r="J85" s="43">
        <v>94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13</v>
      </c>
      <c r="H89" s="19">
        <f t="shared" ref="H89" si="43">SUM(H82:H88)</f>
        <v>12</v>
      </c>
      <c r="I89" s="19">
        <f t="shared" ref="I89" si="44">SUM(I82:I88)</f>
        <v>89</v>
      </c>
      <c r="J89" s="19">
        <f t="shared" ref="J89:L89" si="45">SUM(J82:J88)</f>
        <v>489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5</v>
      </c>
      <c r="H91" s="43">
        <v>6</v>
      </c>
      <c r="I91" s="43">
        <v>10</v>
      </c>
      <c r="J91" s="43">
        <v>114</v>
      </c>
      <c r="K91" s="44"/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13</v>
      </c>
      <c r="H92" s="43">
        <v>14</v>
      </c>
      <c r="I92" s="43">
        <v>12</v>
      </c>
      <c r="J92" s="43">
        <v>226</v>
      </c>
      <c r="K92" s="44"/>
      <c r="L92" s="43">
        <v>23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200</v>
      </c>
      <c r="G93" s="43">
        <v>4</v>
      </c>
      <c r="H93" s="43">
        <v>7</v>
      </c>
      <c r="I93" s="43">
        <v>24</v>
      </c>
      <c r="J93" s="43">
        <v>174</v>
      </c>
      <c r="K93" s="44"/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/>
      <c r="H94" s="43"/>
      <c r="I94" s="43">
        <v>32</v>
      </c>
      <c r="J94" s="43">
        <v>132</v>
      </c>
      <c r="K94" s="44"/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5</v>
      </c>
      <c r="H95" s="43">
        <v>1</v>
      </c>
      <c r="I95" s="43">
        <v>21</v>
      </c>
      <c r="J95" s="43">
        <v>94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99</v>
      </c>
      <c r="J99" s="19">
        <f t="shared" ref="J99:L99" si="49">SUM(J90:J98)</f>
        <v>740</v>
      </c>
      <c r="K99" s="25"/>
      <c r="L99" s="19">
        <f t="shared" si="49"/>
        <v>70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1290</v>
      </c>
      <c r="G100" s="32">
        <f t="shared" ref="G100" si="50">G89+G99</f>
        <v>40</v>
      </c>
      <c r="H100" s="32">
        <f t="shared" ref="H100" si="51">H89+H99</f>
        <v>40</v>
      </c>
      <c r="I100" s="32">
        <f t="shared" ref="I100" si="52">I89+I99</f>
        <v>188</v>
      </c>
      <c r="J100" s="32">
        <f t="shared" ref="J100:L100" si="53">J89+J99</f>
        <v>1229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18</v>
      </c>
      <c r="H101" s="40">
        <v>19</v>
      </c>
      <c r="I101" s="40">
        <v>3</v>
      </c>
      <c r="J101" s="40">
        <v>237</v>
      </c>
      <c r="K101" s="41"/>
      <c r="L101" s="40">
        <v>11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/>
      <c r="H103" s="43"/>
      <c r="I103" s="43">
        <v>11</v>
      </c>
      <c r="J103" s="43">
        <v>39</v>
      </c>
      <c r="K103" s="44"/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5</v>
      </c>
      <c r="H104" s="43">
        <v>1</v>
      </c>
      <c r="I104" s="43">
        <v>21</v>
      </c>
      <c r="J104" s="43">
        <v>106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130</v>
      </c>
      <c r="G105" s="43">
        <v>2</v>
      </c>
      <c r="H105" s="43">
        <v>0</v>
      </c>
      <c r="I105" s="43">
        <v>29</v>
      </c>
      <c r="J105" s="43">
        <v>124</v>
      </c>
      <c r="K105" s="44"/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</v>
      </c>
      <c r="H108" s="19">
        <f t="shared" si="54"/>
        <v>20</v>
      </c>
      <c r="I108" s="19">
        <f t="shared" si="54"/>
        <v>64</v>
      </c>
      <c r="J108" s="19">
        <f t="shared" si="54"/>
        <v>506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8</v>
      </c>
      <c r="H110" s="43">
        <v>4</v>
      </c>
      <c r="I110" s="43">
        <v>23</v>
      </c>
      <c r="J110" s="43">
        <v>179</v>
      </c>
      <c r="K110" s="44"/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14</v>
      </c>
      <c r="H111" s="43">
        <v>3</v>
      </c>
      <c r="I111" s="43">
        <v>10</v>
      </c>
      <c r="J111" s="43">
        <v>127</v>
      </c>
      <c r="K111" s="44"/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200</v>
      </c>
      <c r="G112" s="43">
        <v>11</v>
      </c>
      <c r="H112" s="43">
        <v>9</v>
      </c>
      <c r="I112" s="43">
        <v>48</v>
      </c>
      <c r="J112" s="43">
        <v>319</v>
      </c>
      <c r="K112" s="44"/>
      <c r="L112" s="43">
        <v>5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6</v>
      </c>
      <c r="H113" s="43">
        <v>0</v>
      </c>
      <c r="I113" s="43">
        <v>32</v>
      </c>
      <c r="J113" s="43">
        <v>132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5</v>
      </c>
      <c r="H114" s="43">
        <v>1</v>
      </c>
      <c r="I114" s="43">
        <v>21</v>
      </c>
      <c r="J114" s="43">
        <v>106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44</v>
      </c>
      <c r="H118" s="19">
        <f t="shared" si="56"/>
        <v>17</v>
      </c>
      <c r="I118" s="19">
        <f t="shared" si="56"/>
        <v>134</v>
      </c>
      <c r="J118" s="19">
        <f t="shared" si="56"/>
        <v>863</v>
      </c>
      <c r="K118" s="25"/>
      <c r="L118" s="19">
        <f t="shared" ref="L118" si="57">SUM(L109:L117)</f>
        <v>59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1270</v>
      </c>
      <c r="G119" s="32">
        <f t="shared" ref="G119" si="58">G108+G118</f>
        <v>69</v>
      </c>
      <c r="H119" s="32">
        <f t="shared" ref="H119" si="59">H108+H118</f>
        <v>37</v>
      </c>
      <c r="I119" s="32">
        <f t="shared" ref="I119" si="60">I108+I118</f>
        <v>198</v>
      </c>
      <c r="J119" s="32">
        <f t="shared" ref="J119:L119" si="61">J108+J118</f>
        <v>1369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3</v>
      </c>
      <c r="H120" s="40">
        <v>8</v>
      </c>
      <c r="I120" s="40">
        <v>31</v>
      </c>
      <c r="J120" s="40">
        <v>208</v>
      </c>
      <c r="K120" s="41"/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</v>
      </c>
      <c r="H122" s="43">
        <v>3</v>
      </c>
      <c r="I122" s="43">
        <v>49</v>
      </c>
      <c r="J122" s="43">
        <v>231</v>
      </c>
      <c r="K122" s="44"/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5</v>
      </c>
      <c r="H123" s="43">
        <v>1</v>
      </c>
      <c r="I123" s="43">
        <v>21</v>
      </c>
      <c r="J123" s="43">
        <v>106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100</v>
      </c>
      <c r="G124" s="43">
        <v>8</v>
      </c>
      <c r="H124" s="43">
        <v>8</v>
      </c>
      <c r="I124" s="43">
        <v>20</v>
      </c>
      <c r="J124" s="43">
        <v>89</v>
      </c>
      <c r="K124" s="44"/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121</v>
      </c>
      <c r="J127" s="19">
        <f t="shared" si="62"/>
        <v>634</v>
      </c>
      <c r="K127" s="25"/>
      <c r="L127" s="19">
        <f t="shared" ref="L127" si="63">SUM(L120:L126)</f>
        <v>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5</v>
      </c>
      <c r="H129" s="43">
        <v>12</v>
      </c>
      <c r="I129" s="43">
        <v>28</v>
      </c>
      <c r="J129" s="43">
        <v>236</v>
      </c>
      <c r="K129" s="44"/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11</v>
      </c>
      <c r="H130" s="43">
        <v>6</v>
      </c>
      <c r="I130" s="43">
        <v>5</v>
      </c>
      <c r="J130" s="43">
        <v>118</v>
      </c>
      <c r="K130" s="44"/>
      <c r="L130" s="43">
        <v>20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200</v>
      </c>
      <c r="G131" s="43">
        <v>7</v>
      </c>
      <c r="H131" s="43">
        <v>7</v>
      </c>
      <c r="I131" s="43">
        <v>44</v>
      </c>
      <c r="J131" s="43">
        <v>264</v>
      </c>
      <c r="K131" s="44"/>
      <c r="L131" s="43">
        <v>5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6</v>
      </c>
      <c r="H132" s="43">
        <v>0</v>
      </c>
      <c r="I132" s="43">
        <v>32</v>
      </c>
      <c r="J132" s="43">
        <v>132</v>
      </c>
      <c r="K132" s="44"/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50</v>
      </c>
      <c r="G133" s="43">
        <v>5</v>
      </c>
      <c r="H133" s="43">
        <v>1</v>
      </c>
      <c r="I133" s="43">
        <v>21</v>
      </c>
      <c r="J133" s="43">
        <v>106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</v>
      </c>
      <c r="H137" s="19">
        <f t="shared" si="64"/>
        <v>26</v>
      </c>
      <c r="I137" s="19">
        <f t="shared" si="64"/>
        <v>130</v>
      </c>
      <c r="J137" s="19">
        <f t="shared" si="64"/>
        <v>856</v>
      </c>
      <c r="K137" s="25"/>
      <c r="L137" s="19">
        <f t="shared" ref="L137" si="65">SUM(L128:L136)</f>
        <v>57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6">G127+G137</f>
        <v>53</v>
      </c>
      <c r="H138" s="32">
        <f t="shared" ref="H138" si="67">H127+H137</f>
        <v>46</v>
      </c>
      <c r="I138" s="32">
        <f t="shared" ref="I138" si="68">I127+I137</f>
        <v>251</v>
      </c>
      <c r="J138" s="32">
        <f t="shared" ref="J138:L138" si="69">J127+J137</f>
        <v>1490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300</v>
      </c>
      <c r="G139" s="40">
        <v>7</v>
      </c>
      <c r="H139" s="40">
        <v>11</v>
      </c>
      <c r="I139" s="40">
        <v>44</v>
      </c>
      <c r="J139" s="40">
        <v>301</v>
      </c>
      <c r="K139" s="41"/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2</v>
      </c>
      <c r="H141" s="43">
        <v>0</v>
      </c>
      <c r="I141" s="43">
        <v>6</v>
      </c>
      <c r="J141" s="43">
        <v>27</v>
      </c>
      <c r="K141" s="44"/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84</v>
      </c>
      <c r="F142" s="43">
        <v>60</v>
      </c>
      <c r="G142" s="43">
        <v>5</v>
      </c>
      <c r="H142" s="43">
        <v>8</v>
      </c>
      <c r="I142" s="43">
        <v>7</v>
      </c>
      <c r="J142" s="43">
        <v>123</v>
      </c>
      <c r="K142" s="44"/>
      <c r="L142" s="43">
        <v>12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14</v>
      </c>
      <c r="H146" s="19">
        <f t="shared" si="70"/>
        <v>19</v>
      </c>
      <c r="I146" s="19">
        <f t="shared" si="70"/>
        <v>57</v>
      </c>
      <c r="J146" s="19">
        <f t="shared" si="70"/>
        <v>451</v>
      </c>
      <c r="K146" s="25"/>
      <c r="L146" s="19">
        <f t="shared" ref="L146" si="71">SUM(L139:L145)</f>
        <v>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30</v>
      </c>
      <c r="H148" s="43">
        <v>2</v>
      </c>
      <c r="I148" s="43">
        <v>62</v>
      </c>
      <c r="J148" s="43">
        <v>143</v>
      </c>
      <c r="K148" s="44"/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>
        <v>11</v>
      </c>
      <c r="H149" s="43">
        <v>12</v>
      </c>
      <c r="I149" s="43">
        <v>10</v>
      </c>
      <c r="J149" s="43">
        <v>193</v>
      </c>
      <c r="K149" s="44"/>
      <c r="L149" s="43">
        <v>20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200</v>
      </c>
      <c r="G150" s="43">
        <v>4</v>
      </c>
      <c r="H150" s="43">
        <v>11</v>
      </c>
      <c r="I150" s="43">
        <v>29</v>
      </c>
      <c r="J150" s="43">
        <v>252</v>
      </c>
      <c r="K150" s="44"/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</v>
      </c>
      <c r="H151" s="43">
        <v>0</v>
      </c>
      <c r="I151" s="43">
        <v>21</v>
      </c>
      <c r="J151" s="43">
        <v>88</v>
      </c>
      <c r="K151" s="44"/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5</v>
      </c>
      <c r="H152" s="43">
        <v>1</v>
      </c>
      <c r="I152" s="43">
        <v>21</v>
      </c>
      <c r="J152" s="43">
        <v>106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51</v>
      </c>
      <c r="H156" s="19">
        <f t="shared" si="72"/>
        <v>26</v>
      </c>
      <c r="I156" s="19">
        <f t="shared" si="72"/>
        <v>143</v>
      </c>
      <c r="J156" s="19">
        <f t="shared" si="72"/>
        <v>782</v>
      </c>
      <c r="K156" s="25"/>
      <c r="L156" s="19">
        <f t="shared" ref="L156" si="73">SUM(L147:L155)</f>
        <v>72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 t="shared" ref="G157" si="74">G146+G156</f>
        <v>65</v>
      </c>
      <c r="H157" s="32">
        <f t="shared" ref="H157" si="75">H146+H156</f>
        <v>45</v>
      </c>
      <c r="I157" s="32">
        <f t="shared" ref="I157" si="76">I146+I156</f>
        <v>200</v>
      </c>
      <c r="J157" s="32">
        <f t="shared" ref="J157:L157" si="77">J146+J156</f>
        <v>1233</v>
      </c>
      <c r="K157" s="32"/>
      <c r="L157" s="32">
        <f t="shared" si="77"/>
        <v>101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300</v>
      </c>
      <c r="G158" s="40">
        <v>4</v>
      </c>
      <c r="H158" s="40">
        <v>6</v>
      </c>
      <c r="I158" s="40">
        <v>21</v>
      </c>
      <c r="J158" s="40">
        <v>158</v>
      </c>
      <c r="K158" s="41"/>
      <c r="L158" s="40">
        <v>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</v>
      </c>
      <c r="H160" s="43">
        <v>3</v>
      </c>
      <c r="I160" s="43">
        <v>49</v>
      </c>
      <c r="J160" s="43">
        <v>231</v>
      </c>
      <c r="K160" s="44"/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5</v>
      </c>
      <c r="H161" s="43">
        <v>1</v>
      </c>
      <c r="I161" s="43">
        <v>21</v>
      </c>
      <c r="J161" s="43">
        <v>94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12</v>
      </c>
      <c r="H165" s="19">
        <f t="shared" si="78"/>
        <v>10</v>
      </c>
      <c r="I165" s="19">
        <f t="shared" si="78"/>
        <v>91</v>
      </c>
      <c r="J165" s="19">
        <f t="shared" si="78"/>
        <v>483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2</v>
      </c>
      <c r="H167" s="43">
        <v>5</v>
      </c>
      <c r="I167" s="43">
        <v>11</v>
      </c>
      <c r="J167" s="43">
        <v>90</v>
      </c>
      <c r="K167" s="44"/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6</v>
      </c>
      <c r="H168" s="43">
        <v>6</v>
      </c>
      <c r="I168" s="43">
        <v>5</v>
      </c>
      <c r="J168" s="43">
        <v>128</v>
      </c>
      <c r="K168" s="44"/>
      <c r="L168" s="43">
        <v>25</v>
      </c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200</v>
      </c>
      <c r="G169" s="43">
        <v>7</v>
      </c>
      <c r="H169" s="43">
        <v>7</v>
      </c>
      <c r="I169" s="43">
        <v>44</v>
      </c>
      <c r="J169" s="43">
        <v>269</v>
      </c>
      <c r="K169" s="44"/>
      <c r="L169" s="43">
        <v>7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/>
      <c r="H170" s="43"/>
      <c r="I170" s="43">
        <v>30</v>
      </c>
      <c r="J170" s="43">
        <v>96</v>
      </c>
      <c r="K170" s="44"/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5</v>
      </c>
      <c r="H171" s="43">
        <v>1</v>
      </c>
      <c r="I171" s="43">
        <v>21</v>
      </c>
      <c r="J171" s="43">
        <v>94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20</v>
      </c>
      <c r="H175" s="19">
        <f t="shared" si="80"/>
        <v>19</v>
      </c>
      <c r="I175" s="19">
        <f t="shared" si="80"/>
        <v>111</v>
      </c>
      <c r="J175" s="19">
        <f t="shared" si="80"/>
        <v>677</v>
      </c>
      <c r="K175" s="25"/>
      <c r="L175" s="19">
        <f t="shared" ref="L175" si="81">SUM(L166:L174)</f>
        <v>70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1290</v>
      </c>
      <c r="G176" s="32">
        <f t="shared" ref="G176" si="82">G165+G175</f>
        <v>32</v>
      </c>
      <c r="H176" s="32">
        <f t="shared" ref="H176" si="83">H165+H175</f>
        <v>29</v>
      </c>
      <c r="I176" s="32">
        <f t="shared" ref="I176" si="84">I165+I175</f>
        <v>202</v>
      </c>
      <c r="J176" s="32">
        <f t="shared" ref="J176:L176" si="85">J165+J175</f>
        <v>1160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3</v>
      </c>
      <c r="H177" s="40">
        <v>8</v>
      </c>
      <c r="I177" s="40">
        <v>31</v>
      </c>
      <c r="J177" s="40">
        <v>208</v>
      </c>
      <c r="K177" s="41"/>
      <c r="L177" s="40">
        <v>14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5</v>
      </c>
      <c r="H179" s="43">
        <v>0</v>
      </c>
      <c r="I179" s="43">
        <v>20</v>
      </c>
      <c r="J179" s="43">
        <v>81</v>
      </c>
      <c r="K179" s="44"/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92</v>
      </c>
      <c r="F180" s="43">
        <v>50</v>
      </c>
      <c r="G180" s="43">
        <v>5</v>
      </c>
      <c r="H180" s="43">
        <v>1</v>
      </c>
      <c r="I180" s="43">
        <v>21</v>
      </c>
      <c r="J180" s="43">
        <v>94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80</v>
      </c>
      <c r="F181" s="43">
        <v>100</v>
      </c>
      <c r="G181" s="43">
        <v>8</v>
      </c>
      <c r="H181" s="43">
        <v>8</v>
      </c>
      <c r="I181" s="43">
        <v>20</v>
      </c>
      <c r="J181" s="43">
        <v>89</v>
      </c>
      <c r="K181" s="44"/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21</v>
      </c>
      <c r="H184" s="19">
        <f t="shared" si="86"/>
        <v>17</v>
      </c>
      <c r="I184" s="19">
        <f t="shared" si="86"/>
        <v>92</v>
      </c>
      <c r="J184" s="19">
        <f t="shared" si="86"/>
        <v>472</v>
      </c>
      <c r="K184" s="25"/>
      <c r="L184" s="19">
        <f t="shared" ref="L184" si="87">SUM(L177:L183)</f>
        <v>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300</v>
      </c>
      <c r="G186" s="43">
        <v>2</v>
      </c>
      <c r="H186" s="43">
        <v>6</v>
      </c>
      <c r="I186" s="43">
        <v>18</v>
      </c>
      <c r="J186" s="43">
        <v>150</v>
      </c>
      <c r="K186" s="44"/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250</v>
      </c>
      <c r="G187" s="43">
        <v>20</v>
      </c>
      <c r="H187" s="43">
        <v>19</v>
      </c>
      <c r="I187" s="43">
        <v>17</v>
      </c>
      <c r="J187" s="43">
        <v>404</v>
      </c>
      <c r="K187" s="44"/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</v>
      </c>
      <c r="H189" s="43">
        <v>0</v>
      </c>
      <c r="I189" s="43">
        <v>30</v>
      </c>
      <c r="J189" s="43">
        <v>132</v>
      </c>
      <c r="K189" s="44"/>
      <c r="L189" s="43">
        <v>18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5</v>
      </c>
      <c r="H190" s="43">
        <v>1</v>
      </c>
      <c r="I190" s="43">
        <v>21</v>
      </c>
      <c r="J190" s="43">
        <v>94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27</v>
      </c>
      <c r="H194" s="19">
        <f t="shared" si="88"/>
        <v>26</v>
      </c>
      <c r="I194" s="19">
        <f t="shared" si="88"/>
        <v>86</v>
      </c>
      <c r="J194" s="19">
        <f t="shared" si="88"/>
        <v>780</v>
      </c>
      <c r="K194" s="25"/>
      <c r="L194" s="19">
        <f t="shared" ref="L194" si="89">SUM(L185:L193)</f>
        <v>58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90">G184+G194</f>
        <v>48</v>
      </c>
      <c r="H195" s="32">
        <f t="shared" ref="H195" si="91">H184+H194</f>
        <v>43</v>
      </c>
      <c r="I195" s="32">
        <f t="shared" ref="I195" si="92">I184+I194</f>
        <v>178</v>
      </c>
      <c r="J195" s="32">
        <f t="shared" ref="J195:L195" si="93">J184+J194</f>
        <v>1252</v>
      </c>
      <c r="K195" s="32"/>
      <c r="L195" s="32">
        <f t="shared" si="93"/>
        <v>90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</v>
      </c>
      <c r="H196" s="34">
        <f t="shared" si="94"/>
        <v>40.9</v>
      </c>
      <c r="I196" s="34">
        <f t="shared" si="94"/>
        <v>194.4</v>
      </c>
      <c r="J196" s="34">
        <f t="shared" si="94"/>
        <v>1299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2022-05-16T14:23:56Z</dcterms:created>
  <dcterms:modified xsi:type="dcterms:W3CDTF">2024-02-09T03:04:19Z</dcterms:modified>
</cp:coreProperties>
</file>